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0" documentId="13_ncr:1_{6B6BEF1F-4E28-415F-BC47-D3BA32861E29}" xr6:coauthVersionLast="47" xr6:coauthVersionMax="47" xr10:uidLastSave="{00000000-0000-0000-0000-000000000000}"/>
  <bookViews>
    <workbookView xWindow="-108" yWindow="-108" windowWidth="23256" windowHeight="12456" xr2:uid="{00000000-000D-0000-FFFF-FFFF00000000}"/>
  </bookViews>
  <sheets>
    <sheet name="待機児童（月毎）" sheetId="3" r:id="rId1"/>
  </sheets>
  <definedNames>
    <definedName name="_xlnm.Print_Area" localSheetId="0">'待機児童（月毎）'!$A$1:$O$39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 i="3" l="1"/>
  <c r="F10" i="3" s="1"/>
  <c r="E9" i="3" l="1"/>
  <c r="F9" i="3" s="1"/>
  <c r="E8" i="3"/>
  <c r="F8" i="3" s="1"/>
  <c r="E7" i="3"/>
  <c r="F7" i="3" s="1"/>
  <c r="E6" i="3"/>
  <c r="F6" i="3" s="1"/>
  <c r="E5" i="3"/>
  <c r="F5" i="3" s="1"/>
  <c r="E18" i="3"/>
  <c r="O25" i="3"/>
  <c r="N25" i="3"/>
  <c r="M25" i="3"/>
  <c r="L25" i="3"/>
  <c r="K25" i="3"/>
  <c r="J25" i="3"/>
  <c r="I25" i="3"/>
  <c r="H25" i="3"/>
  <c r="G25" i="3"/>
  <c r="F25" i="3"/>
  <c r="E25" i="3"/>
  <c r="D25" i="3"/>
  <c r="O18" i="3"/>
  <c r="N18" i="3"/>
  <c r="M18" i="3"/>
  <c r="L18" i="3"/>
  <c r="K18" i="3"/>
  <c r="J18" i="3"/>
  <c r="I18" i="3"/>
  <c r="D18" i="3"/>
  <c r="H18" i="3"/>
  <c r="G18" i="3"/>
  <c r="F18" i="3"/>
  <c r="D11" i="3"/>
  <c r="G11" i="3" l="1"/>
  <c r="F11" i="3"/>
  <c r="E11" i="3"/>
  <c r="H11" i="3" l="1"/>
  <c r="I11" i="3" l="1"/>
  <c r="J11" i="3" l="1"/>
  <c r="K11" i="3" l="1"/>
  <c r="L11" i="3" l="1"/>
  <c r="M11" i="3" l="1"/>
  <c r="N11" i="3" l="1"/>
  <c r="O11" i="3" l="1"/>
</calcChain>
</file>

<file path=xl/sharedStrings.xml><?xml version="1.0" encoding="utf-8"?>
<sst xmlns="http://schemas.openxmlformats.org/spreadsheetml/2006/main" count="53" uniqueCount="39">
  <si>
    <t>4月</t>
    <rPh sb="1" eb="2">
      <t>ツキ</t>
    </rPh>
    <phoneticPr fontId="1"/>
  </si>
  <si>
    <t>5月</t>
  </si>
  <si>
    <t>6月</t>
  </si>
  <si>
    <t>7月</t>
  </si>
  <si>
    <t>8月</t>
  </si>
  <si>
    <t>9月</t>
  </si>
  <si>
    <t>10月</t>
  </si>
  <si>
    <t>11月</t>
  </si>
  <si>
    <t>12月</t>
  </si>
  <si>
    <t>1月</t>
  </si>
  <si>
    <t>2月</t>
  </si>
  <si>
    <t>3月</t>
  </si>
  <si>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</si>
  <si>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</si>
  <si>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</si>
  <si>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</si>
  <si>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</si>
  <si>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</si>
  <si>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計</t>
    <rPh sb="0" eb="1">
      <t>ケイ</t>
    </rPh>
    <phoneticPr fontId="1"/>
  </si>
  <si>
    <t>≪待機児童に含む≫</t>
    <rPh sb="1" eb="3">
      <t>タイキ</t>
    </rPh>
    <rPh sb="3" eb="5">
      <t>ジドウ</t>
    </rPh>
    <rPh sb="6" eb="7">
      <t>フク</t>
    </rPh>
    <phoneticPr fontId="1"/>
  </si>
  <si>
    <t>≪待機児童に含まない≫</t>
    <rPh sb="1" eb="3">
      <t>タイキ</t>
    </rPh>
    <rPh sb="3" eb="5">
      <t>ジドウ</t>
    </rPh>
    <rPh sb="6" eb="7">
      <t>フク</t>
    </rPh>
    <phoneticPr fontId="1"/>
  </si>
  <si>
    <t xml:space="preserve">※１ </t>
    <phoneticPr fontId="1"/>
  </si>
  <si>
    <t xml:space="preserve">※２ </t>
    <phoneticPr fontId="1"/>
  </si>
  <si>
    <t xml:space="preserve">※３ </t>
    <phoneticPr fontId="1"/>
  </si>
  <si>
    <t>①　求職活動中の方（求職活動を保育要件とし、入所を希望している方）</t>
    <rPh sb="2" eb="4">
      <t>キュウショク</t>
    </rPh>
    <rPh sb="4" eb="7">
      <t>カツドウチュウ</t>
    </rPh>
    <rPh sb="8" eb="9">
      <t>カタ</t>
    </rPh>
    <rPh sb="10" eb="12">
      <t>キュウショク</t>
    </rPh>
    <rPh sb="12" eb="14">
      <t>カツドウ</t>
    </rPh>
    <rPh sb="15" eb="17">
      <t>ホイク</t>
    </rPh>
    <rPh sb="17" eb="19">
      <t>ヨウケン</t>
    </rPh>
    <rPh sb="22" eb="24">
      <t>ニュウショ</t>
    </rPh>
    <rPh sb="25" eb="27">
      <t>キボウ</t>
    </rPh>
    <rPh sb="31" eb="32">
      <t>カタ</t>
    </rPh>
    <phoneticPr fontId="1"/>
  </si>
  <si>
    <t>①　既に保育所等を利用しており、転園希望を申請しているが、希望の保育所に入所できなかった方</t>
    <rPh sb="2" eb="3">
      <t>スデ</t>
    </rPh>
    <rPh sb="4" eb="6">
      <t>ホイク</t>
    </rPh>
    <rPh sb="6" eb="7">
      <t>ショ</t>
    </rPh>
    <rPh sb="7" eb="8">
      <t>トウ</t>
    </rPh>
    <rPh sb="9" eb="11">
      <t>リヨウ</t>
    </rPh>
    <rPh sb="16" eb="18">
      <t>テンエン</t>
    </rPh>
    <rPh sb="18" eb="20">
      <t>キボウ</t>
    </rPh>
    <rPh sb="21" eb="23">
      <t>シンセイ</t>
    </rPh>
    <rPh sb="29" eb="31">
      <t>キボウ</t>
    </rPh>
    <rPh sb="32" eb="34">
      <t>ホイク</t>
    </rPh>
    <rPh sb="34" eb="35">
      <t>ショ</t>
    </rPh>
    <rPh sb="36" eb="38">
      <t>ニュウショ</t>
    </rPh>
    <rPh sb="44" eb="45">
      <t>カタ</t>
    </rPh>
    <phoneticPr fontId="1"/>
  </si>
  <si>
    <t>入所児数
　　　 （※２）</t>
    <rPh sb="0" eb="2">
      <t>ニュウショ</t>
    </rPh>
    <rPh sb="2" eb="3">
      <t>ジ</t>
    </rPh>
    <rPh sb="3" eb="4">
      <t>スウ</t>
    </rPh>
    <phoneticPr fontId="1"/>
  </si>
  <si>
    <t>待機児童数
　　　 （※３）</t>
    <rPh sb="0" eb="2">
      <t>タイキ</t>
    </rPh>
    <rPh sb="2" eb="4">
      <t>ジドウ</t>
    </rPh>
    <rPh sb="4" eb="5">
      <t>スウ</t>
    </rPh>
    <phoneticPr fontId="1"/>
  </si>
  <si>
    <t>次の条件に基づき待機児童数を算出している。</t>
    <rPh sb="0" eb="1">
      <t>ツギ</t>
    </rPh>
    <rPh sb="2" eb="4">
      <t>ジョウケン</t>
    </rPh>
    <rPh sb="5" eb="6">
      <t>モト</t>
    </rPh>
    <rPh sb="8" eb="10">
      <t>タイキ</t>
    </rPh>
    <rPh sb="10" eb="12">
      <t>ジドウ</t>
    </rPh>
    <rPh sb="12" eb="13">
      <t>スウ</t>
    </rPh>
    <rPh sb="14" eb="16">
      <t>サンシュツ</t>
    </rPh>
    <phoneticPr fontId="1"/>
  </si>
  <si>
    <t>②　育児休業明けの入所ができなかった方（育児休業を延長した方も全て含む。）</t>
    <rPh sb="2" eb="4">
      <t>イクジ</t>
    </rPh>
    <rPh sb="4" eb="6">
      <t>キュウギョウ</t>
    </rPh>
    <rPh sb="6" eb="7">
      <t>ア</t>
    </rPh>
    <rPh sb="9" eb="11">
      <t>ニュウショ</t>
    </rPh>
    <rPh sb="18" eb="19">
      <t>カタ</t>
    </rPh>
    <rPh sb="20" eb="22">
      <t>イクジ</t>
    </rPh>
    <rPh sb="22" eb="24">
      <t>キュウギョウ</t>
    </rPh>
    <rPh sb="25" eb="27">
      <t>エンチョウ</t>
    </rPh>
    <rPh sb="29" eb="30">
      <t>カタ</t>
    </rPh>
    <rPh sb="31" eb="32">
      <t>スベ</t>
    </rPh>
    <rPh sb="33" eb="34">
      <t>フク</t>
    </rPh>
    <phoneticPr fontId="1"/>
  </si>
  <si>
    <t>町内の保育所等への入所が可能であるが、特定の保育所等のみの入所を希望している児童の数</t>
    <rPh sb="0" eb="2">
      <t>チョウナイ</t>
    </rPh>
    <rPh sb="3" eb="5">
      <t>ホイク</t>
    </rPh>
    <rPh sb="5" eb="6">
      <t>ショ</t>
    </rPh>
    <rPh sb="6" eb="7">
      <t>トウ</t>
    </rPh>
    <rPh sb="9" eb="11">
      <t>ニュウショ</t>
    </rPh>
    <rPh sb="12" eb="14">
      <t>カノウ</t>
    </rPh>
    <rPh sb="19" eb="21">
      <t>トクテイ</t>
    </rPh>
    <rPh sb="22" eb="24">
      <t>ホイク</t>
    </rPh>
    <rPh sb="24" eb="25">
      <t>ショ</t>
    </rPh>
    <rPh sb="25" eb="26">
      <t>トウ</t>
    </rPh>
    <rPh sb="29" eb="31">
      <t>ニュウショ</t>
    </rPh>
    <rPh sb="32" eb="34">
      <t>キボウ</t>
    </rPh>
    <rPh sb="38" eb="40">
      <t>ジドウ</t>
    </rPh>
    <rPh sb="41" eb="42">
      <t>カズ</t>
    </rPh>
    <phoneticPr fontId="1"/>
  </si>
  <si>
    <t>②　希望の保育所等以外に入所可能な施設があるが、申請者の都合により、入所を希望しなかった方</t>
    <rPh sb="34" eb="36">
      <t>ニュウショ</t>
    </rPh>
    <rPh sb="37" eb="39">
      <t>キボウ</t>
    </rPh>
    <rPh sb="44" eb="45">
      <t>カタ</t>
    </rPh>
    <phoneticPr fontId="1"/>
  </si>
  <si>
    <t>各月１日時点での人数。</t>
    <rPh sb="0" eb="2">
      <t>カクツキ</t>
    </rPh>
    <rPh sb="3" eb="4">
      <t>ニチ</t>
    </rPh>
    <rPh sb="4" eb="6">
      <t>ジテン</t>
    </rPh>
    <rPh sb="8" eb="10">
      <t>ニンズウ</t>
    </rPh>
    <phoneticPr fontId="1"/>
  </si>
  <si>
    <t>１．広域入所（委託）で他市町村の保育施設に入所している児童数</t>
    <phoneticPr fontId="1"/>
  </si>
  <si>
    <t>２．企業主導型保育事業所入所で他市町村の保育施設に入所している児童数</t>
    <phoneticPr fontId="1"/>
  </si>
  <si>
    <t>入所児数は、本町認可保育施設に入所している児童数及び本町認可保育施設に入所していないが、同施設へ申し込みされている以下の</t>
    <phoneticPr fontId="1"/>
  </si>
  <si>
    <t>児童数の合計。</t>
    <rPh sb="4" eb="6">
      <t>ゴウケイ</t>
    </rPh>
    <phoneticPr fontId="1"/>
  </si>
  <si>
    <t>３．認定こども園（幼稚園部分）又は幼稚園に在籍しており、施設等利用給付認定２号又は３号を受け、預かり保育を利用している児童数</t>
    <phoneticPr fontId="1"/>
  </si>
  <si>
    <t>令和8年度　保育所等の利用者数及び待機児童数表（各月１日時点）　※１</t>
    <rPh sb="0" eb="1">
      <t>レイ</t>
    </rPh>
    <rPh sb="1" eb="2">
      <t>ワ</t>
    </rPh>
    <rPh sb="3" eb="5">
      <t>ネンド</t>
    </rPh>
    <rPh sb="4" eb="5">
      <t>ド</t>
    </rPh>
    <rPh sb="6" eb="8">
      <t>ホイク</t>
    </rPh>
    <rPh sb="8" eb="9">
      <t>ショ</t>
    </rPh>
    <rPh sb="9" eb="10">
      <t>トウ</t>
    </rPh>
    <rPh sb="11" eb="13">
      <t>リヨウ</t>
    </rPh>
    <rPh sb="13" eb="14">
      <t>シャ</t>
    </rPh>
    <rPh sb="14" eb="15">
      <t>スウ</t>
    </rPh>
    <rPh sb="15" eb="16">
      <t>オヨ</t>
    </rPh>
    <rPh sb="17" eb="19">
      <t>タイキ</t>
    </rPh>
    <rPh sb="19" eb="21">
      <t>ジドウ</t>
    </rPh>
    <rPh sb="21" eb="22">
      <t>スウ</t>
    </rPh>
    <rPh sb="22" eb="23">
      <t>ヒョウ</t>
    </rPh>
    <rPh sb="24" eb="26">
      <t>カクツキ</t>
    </rPh>
    <rPh sb="27" eb="28">
      <t>ニチ</t>
    </rPh>
    <rPh sb="28" eb="3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</si>
</sst>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b/>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8">
    <xf numFmtId="0" fontId="0" fillId="0" borderId="0" xfId="0"/>
    <xf numFmtId="0" fontId="0" fillId="0" borderId="1" xfId="0" applyFill="1" applyBorder="1"/>
    <xf numFmtId="0" fontId="0" fillId="0" borderId="3" xfId="0" applyFill="1" applyBorder="1"/>
    <xf numFmtId="0" fontId="3" fillId="0" borderId="6" xfId="0" applyFont="1" applyFill="1" applyBorder="1"/>
    <xf numFmtId="0" fontId="0" fillId="0" borderId="4" xfId="0" applyFill="1" applyBorder="1"/>
    <xf numFmtId="0" fontId="0" fillId="0" borderId="0" xfId="0" applyFill="1"/>
    <xf numFmtId="0" fontId="3" fillId="0" borderId="5" xfId="0" applyFont="1" applyFill="1" applyBorder="1"/>
    <xf numFmtId="0" fontId="3" fillId="0" borderId="7" xfId="0" applyFont="1" applyFill="1" applyBorder="1"/>
    <xf numFmtId="0" fontId="0" fillId="0" borderId="0" xfId="0" applyFill="1" applyAlignment="1">
      <alignment horizontal="right"/>
    </xf>
    <xf numFmtId="0" fontId="0" fillId="0" borderId="0" xfId="0" applyFill="1" applyAlignment="1">
      <alignment wrapText="1"/>
    </xf>
    <xf numFmtId="0" fontId="0" fillId="0" borderId="0" xfId="0" applyFill="1" applyAlignment="1"/>
    <xf numFmtId="0" fontId="0" fillId="0" borderId="0" xfId="0" applyFill="1" applyBorder="1" applyAlignment="1"/>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2" xfId="0" applyFill="1" applyBorder="1" applyAlignment="1">
      <alignment horizontal="left" vertical="center"/>
    </xf>
    <xf numFmtId="0" fontId="2" fillId="0" borderId="1" xfId="0" applyFont="1" applyFill="1" applyBorder="1" applyAlignment="1">
      <alignment horizontal="justify" vertical="top" wrapText="1"/>
    </xf>
    <xf numFmtId="0" fontId="2" fillId="0" borderId="2" xfId="0" applyFont="1" applyFill="1" applyBorder="1" applyAlignment="1">
      <alignment horizontal="justify" vertical="top" wrapText="1"/>
    </xf>
    <xf numFmtId="0" fontId="0" fillId="0" borderId="0" xfId="0" applyFill="1" applyAlignment="1">
      <alignment horizontal="left"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tabSelected="1" view="pageBreakPreview" zoomScaleNormal="115" zoomScaleSheetLayoutView="100" workbookViewId="0">
      <selection activeCell="D5" sqref="D5"/>
    </sheetView>
  </sheetViews>
  <sheetFormatPr defaultColWidth="9" defaultRowHeight="13.2" x14ac:dyDescent="0.2"/>
  <cols>
    <col min="1" max="1" width="3.88671875" style="5" customWidth="1"/>
    <col min="2" max="2" width="11" style="5" bestFit="1" customWidth="1"/>
    <col min="3" max="16384" width="9" style="5"/>
  </cols>
  <sheetData>
    <row r="1" spans="1:15" ht="34.5" customHeight="1" x14ac:dyDescent="0.2"/>
    <row r="2" spans="1:15" x14ac:dyDescent="0.2">
      <c r="A2" s="5" t="s">
        <v>38</v>
      </c>
    </row>
    <row r="4" spans="1:15" x14ac:dyDescent="0.2">
      <c r="B4" s="1"/>
      <c r="C4" s="1"/>
      <c r="D4" s="1" t="s">
        <v>0</v>
      </c>
      <c r="E4" s="1" t="s">
        <v>1</v>
      </c>
      <c r="F4" s="1" t="s">
        <v>2</v>
      </c>
      <c r="G4" s="1" t="s">
        <v>3</v>
      </c>
      <c r="H4" s="1" t="s">
        <v>4</v>
      </c>
      <c r="I4" s="1" t="s">
        <v>5</v>
      </c>
      <c r="J4" s="1" t="s">
        <v>6</v>
      </c>
      <c r="K4" s="1" t="s">
        <v>7</v>
      </c>
      <c r="L4" s="1" t="s">
        <v>8</v>
      </c>
      <c r="M4" s="1" t="s">
        <v>9</v>
      </c>
      <c r="N4" s="1" t="s">
        <v>10</v>
      </c>
      <c r="O4" s="1" t="s">
        <v>11</v>
      </c>
    </row>
    <row r="5" spans="1:15" x14ac:dyDescent="0.2">
      <c r="B5" s="12" t="s">
        <v>26</v>
      </c>
      <c r="C5" s="1" t="s">
        <v>12</v>
      </c>
      <c r="D5" s="1">
        <v>86</v>
      </c>
      <c r="E5" s="1">
        <f>D5-0+11</f>
        <v>97</v>
      </c>
      <c r="F5" s="1">
        <f>E5-0+1</f>
        <v>98</v>
      </c>
      <c r="G5" s="1"/>
      <c r="H5" s="1"/>
      <c r="I5" s="1"/>
      <c r="J5" s="1"/>
      <c r="K5" s="1"/>
      <c r="L5" s="1"/>
      <c r="M5" s="1"/>
      <c r="N5" s="1"/>
      <c r="O5" s="1"/>
    </row>
    <row r="6" spans="1:15" x14ac:dyDescent="0.2">
      <c r="B6" s="13"/>
      <c r="C6" s="1" t="s">
        <v>13</v>
      </c>
      <c r="D6" s="1">
        <v>195</v>
      </c>
      <c r="E6" s="1">
        <f>D6-0+9</f>
        <v>204</v>
      </c>
      <c r="F6" s="1">
        <f>E6-1+3</f>
        <v>206</v>
      </c>
      <c r="G6" s="1"/>
      <c r="H6" s="1"/>
      <c r="I6" s="1"/>
      <c r="J6" s="1"/>
      <c r="K6" s="1"/>
      <c r="L6" s="1"/>
      <c r="M6" s="1"/>
      <c r="N6" s="1"/>
      <c r="O6" s="1"/>
    </row>
    <row r="7" spans="1:15" x14ac:dyDescent="0.2">
      <c r="B7" s="13"/>
      <c r="C7" s="1" t="s">
        <v>14</v>
      </c>
      <c r="D7" s="1">
        <v>219</v>
      </c>
      <c r="E7" s="1">
        <f>D7-0+3</f>
        <v>222</v>
      </c>
      <c r="F7" s="1">
        <f>E7-0+2</f>
        <v>224</v>
      </c>
      <c r="G7" s="1"/>
      <c r="H7" s="1"/>
      <c r="I7" s="1"/>
      <c r="J7" s="1"/>
      <c r="K7" s="1"/>
      <c r="L7" s="1"/>
      <c r="M7" s="1"/>
      <c r="N7" s="1"/>
      <c r="O7" s="1"/>
    </row>
    <row r="8" spans="1:15" x14ac:dyDescent="0.2">
      <c r="B8" s="13"/>
      <c r="C8" s="1" t="s">
        <v>15</v>
      </c>
      <c r="D8" s="1">
        <v>223</v>
      </c>
      <c r="E8" s="1">
        <f>D8-0+3-1</f>
        <v>225</v>
      </c>
      <c r="F8" s="1">
        <f>E8-0+2</f>
        <v>227</v>
      </c>
      <c r="G8" s="1"/>
      <c r="H8" s="1"/>
      <c r="I8" s="1"/>
      <c r="J8" s="1"/>
      <c r="K8" s="1"/>
      <c r="L8" s="1"/>
      <c r="M8" s="1"/>
      <c r="N8" s="1"/>
      <c r="O8" s="1"/>
    </row>
    <row r="9" spans="1:15" x14ac:dyDescent="0.2">
      <c r="B9" s="13"/>
      <c r="C9" s="1" t="s">
        <v>16</v>
      </c>
      <c r="D9" s="1">
        <v>204</v>
      </c>
      <c r="E9" s="1">
        <f>D9-0+1+1</f>
        <v>206</v>
      </c>
      <c r="F9" s="1">
        <f>E9-0+0</f>
        <v>206</v>
      </c>
      <c r="G9" s="1"/>
      <c r="H9" s="1"/>
      <c r="I9" s="1"/>
      <c r="J9" s="1"/>
      <c r="K9" s="1"/>
      <c r="L9" s="1"/>
      <c r="M9" s="1"/>
      <c r="N9" s="1"/>
      <c r="O9" s="1"/>
    </row>
    <row r="10" spans="1:15" ht="13.8" thickBot="1" x14ac:dyDescent="0.25">
      <c r="B10" s="13"/>
      <c r="C10" s="2" t="s">
        <v>17</v>
      </c>
      <c r="D10" s="2">
        <v>226</v>
      </c>
      <c r="E10" s="1">
        <f>D10-1+0</f>
        <v>225</v>
      </c>
      <c r="F10" s="1">
        <f>E10+2</f>
        <v>227</v>
      </c>
      <c r="G10" s="1"/>
      <c r="H10" s="1"/>
      <c r="I10" s="1"/>
      <c r="J10" s="1"/>
      <c r="K10" s="1"/>
      <c r="L10" s="1"/>
      <c r="M10" s="1"/>
      <c r="N10" s="1"/>
      <c r="O10" s="1"/>
    </row>
    <row r="11" spans="1:15" ht="13.8" thickBot="1" x14ac:dyDescent="0.25">
      <c r="B11" s="14"/>
      <c r="C11" s="6" t="s">
        <v>18</v>
      </c>
      <c r="D11" s="3">
        <f>SUM(D5:D10)</f>
        <v>1153</v>
      </c>
      <c r="E11" s="3">
        <f t="shared" ref="E11:O11" si="0">SUM(E5:E10)</f>
        <v>1179</v>
      </c>
      <c r="F11" s="3">
        <f t="shared" si="0"/>
        <v>1188</v>
      </c>
      <c r="G11" s="3">
        <f t="shared" si="0"/>
        <v>0</v>
      </c>
      <c r="H11" s="3">
        <f t="shared" si="0"/>
        <v>0</v>
      </c>
      <c r="I11" s="3">
        <f t="shared" si="0"/>
        <v>0</v>
      </c>
      <c r="J11" s="3">
        <f t="shared" si="0"/>
        <v>0</v>
      </c>
      <c r="K11" s="3">
        <f t="shared" si="0"/>
        <v>0</v>
      </c>
      <c r="L11" s="3">
        <f t="shared" si="0"/>
        <v>0</v>
      </c>
      <c r="M11" s="3">
        <f t="shared" si="0"/>
        <v>0</v>
      </c>
      <c r="N11" s="3">
        <f t="shared" si="0"/>
        <v>0</v>
      </c>
      <c r="O11" s="7">
        <f t="shared" si="0"/>
        <v>0</v>
      </c>
    </row>
    <row r="12" spans="1:15" x14ac:dyDescent="0.2">
      <c r="B12" s="12" t="s">
        <v>27</v>
      </c>
      <c r="C12" s="4" t="s">
        <v>12</v>
      </c>
      <c r="D12" s="4">
        <v>0</v>
      </c>
      <c r="E12" s="4">
        <v>0</v>
      </c>
      <c r="F12" s="4">
        <v>0</v>
      </c>
      <c r="G12" s="1"/>
      <c r="H12" s="1"/>
      <c r="I12" s="1"/>
      <c r="J12" s="1"/>
      <c r="K12" s="1"/>
      <c r="L12" s="1"/>
      <c r="M12" s="1"/>
      <c r="N12" s="1"/>
      <c r="O12" s="1"/>
    </row>
    <row r="13" spans="1:15" x14ac:dyDescent="0.2">
      <c r="B13" s="13"/>
      <c r="C13" s="1" t="s">
        <v>13</v>
      </c>
      <c r="D13" s="1">
        <v>0</v>
      </c>
      <c r="E13" s="4">
        <v>0</v>
      </c>
      <c r="F13" s="4">
        <v>0</v>
      </c>
      <c r="G13" s="1"/>
      <c r="H13" s="1"/>
      <c r="I13" s="1"/>
      <c r="J13" s="1"/>
      <c r="K13" s="1"/>
      <c r="L13" s="1"/>
      <c r="M13" s="1"/>
      <c r="N13" s="1"/>
      <c r="O13" s="1"/>
    </row>
    <row r="14" spans="1:15" x14ac:dyDescent="0.2">
      <c r="B14" s="13"/>
      <c r="C14" s="1" t="s">
        <v>14</v>
      </c>
      <c r="D14" s="1">
        <v>0</v>
      </c>
      <c r="E14" s="4">
        <v>0</v>
      </c>
      <c r="F14" s="4">
        <v>0</v>
      </c>
      <c r="G14" s="1"/>
      <c r="H14" s="1"/>
      <c r="I14" s="1"/>
      <c r="J14" s="1"/>
      <c r="K14" s="1"/>
      <c r="L14" s="1"/>
      <c r="M14" s="1"/>
      <c r="N14" s="1"/>
      <c r="O14" s="1"/>
    </row>
    <row r="15" spans="1:15" x14ac:dyDescent="0.2">
      <c r="B15" s="13"/>
      <c r="C15" s="1" t="s">
        <v>15</v>
      </c>
      <c r="D15" s="1">
        <v>0</v>
      </c>
      <c r="E15" s="4">
        <v>0</v>
      </c>
      <c r="F15" s="4">
        <v>0</v>
      </c>
      <c r="G15" s="1"/>
      <c r="H15" s="1"/>
      <c r="I15" s="1"/>
      <c r="J15" s="1"/>
      <c r="K15" s="1"/>
      <c r="L15" s="1"/>
      <c r="M15" s="1"/>
      <c r="N15" s="1"/>
      <c r="O15" s="1"/>
    </row>
    <row r="16" spans="1:15" x14ac:dyDescent="0.2">
      <c r="B16" s="13"/>
      <c r="C16" s="1" t="s">
        <v>16</v>
      </c>
      <c r="D16" s="1">
        <v>0</v>
      </c>
      <c r="E16" s="4">
        <v>0</v>
      </c>
      <c r="F16" s="4">
        <v>0</v>
      </c>
      <c r="G16" s="1"/>
      <c r="H16" s="1"/>
      <c r="I16" s="1"/>
      <c r="J16" s="1"/>
      <c r="K16" s="1"/>
      <c r="L16" s="1"/>
      <c r="M16" s="1"/>
      <c r="N16" s="1"/>
      <c r="O16" s="1"/>
    </row>
    <row r="17" spans="2:15" ht="13.8" thickBot="1" x14ac:dyDescent="0.25">
      <c r="B17" s="13"/>
      <c r="C17" s="2" t="s">
        <v>17</v>
      </c>
      <c r="D17" s="2">
        <v>0</v>
      </c>
      <c r="E17" s="4">
        <v>0</v>
      </c>
      <c r="F17" s="4">
        <v>0</v>
      </c>
      <c r="G17" s="1"/>
      <c r="H17" s="1"/>
      <c r="I17" s="1"/>
      <c r="J17" s="1"/>
      <c r="K17" s="1"/>
      <c r="L17" s="1"/>
      <c r="M17" s="1"/>
      <c r="N17" s="1"/>
      <c r="O17" s="1"/>
    </row>
    <row r="18" spans="2:15" ht="13.8" thickBot="1" x14ac:dyDescent="0.25">
      <c r="B18" s="14"/>
      <c r="C18" s="6" t="s">
        <v>18</v>
      </c>
      <c r="D18" s="3">
        <f t="shared" ref="D18:O18" si="1">SUM(D12:D17)</f>
        <v>0</v>
      </c>
      <c r="E18" s="3">
        <f>SUM(E12:E17)</f>
        <v>0</v>
      </c>
      <c r="F18" s="3">
        <f t="shared" si="1"/>
        <v>0</v>
      </c>
      <c r="G18" s="3">
        <f t="shared" si="1"/>
        <v>0</v>
      </c>
      <c r="H18" s="3">
        <f t="shared" si="1"/>
        <v>0</v>
      </c>
      <c r="I18" s="3">
        <f t="shared" si="1"/>
        <v>0</v>
      </c>
      <c r="J18" s="3">
        <f t="shared" si="1"/>
        <v>0</v>
      </c>
      <c r="K18" s="3">
        <f t="shared" si="1"/>
        <v>0</v>
      </c>
      <c r="L18" s="3">
        <f t="shared" si="1"/>
        <v>0</v>
      </c>
      <c r="M18" s="3">
        <f t="shared" si="1"/>
        <v>0</v>
      </c>
      <c r="N18" s="3">
        <f t="shared" si="1"/>
        <v>0</v>
      </c>
      <c r="O18" s="7">
        <f t="shared" si="1"/>
        <v>0</v>
      </c>
    </row>
    <row r="19" spans="2:15" ht="13.5" customHeight="1" x14ac:dyDescent="0.2">
      <c r="B19" s="15" t="s">
        <v>30</v>
      </c>
      <c r="C19" s="4" t="s">
        <v>12</v>
      </c>
      <c r="D19" s="4">
        <v>3</v>
      </c>
      <c r="E19" s="1">
        <v>7</v>
      </c>
      <c r="F19" s="4">
        <v>16</v>
      </c>
      <c r="G19" s="4"/>
      <c r="H19" s="4"/>
      <c r="I19" s="4"/>
      <c r="J19" s="4"/>
      <c r="K19" s="4"/>
      <c r="L19" s="4"/>
      <c r="M19" s="4"/>
      <c r="N19" s="4"/>
      <c r="O19" s="4"/>
    </row>
    <row r="20" spans="2:15" x14ac:dyDescent="0.2">
      <c r="B20" s="15"/>
      <c r="C20" s="1" t="s">
        <v>13</v>
      </c>
      <c r="D20" s="1">
        <v>32</v>
      </c>
      <c r="E20" s="1">
        <v>32</v>
      </c>
      <c r="F20" s="4">
        <v>31</v>
      </c>
      <c r="G20" s="1"/>
      <c r="H20" s="1"/>
      <c r="I20" s="1"/>
      <c r="J20" s="1"/>
      <c r="K20" s="1"/>
      <c r="L20" s="1"/>
      <c r="M20" s="1"/>
      <c r="N20" s="1"/>
      <c r="O20" s="1"/>
    </row>
    <row r="21" spans="2:15" x14ac:dyDescent="0.2">
      <c r="B21" s="15"/>
      <c r="C21" s="1" t="s">
        <v>14</v>
      </c>
      <c r="D21" s="1">
        <v>4</v>
      </c>
      <c r="E21" s="1">
        <v>8</v>
      </c>
      <c r="F21" s="4">
        <v>9</v>
      </c>
      <c r="G21" s="1"/>
      <c r="H21" s="1"/>
      <c r="I21" s="1"/>
      <c r="J21" s="1"/>
      <c r="K21" s="1"/>
      <c r="L21" s="1"/>
      <c r="M21" s="1"/>
      <c r="N21" s="1"/>
      <c r="O21" s="1"/>
    </row>
    <row r="22" spans="2:15" x14ac:dyDescent="0.2">
      <c r="B22" s="15"/>
      <c r="C22" s="1" t="s">
        <v>15</v>
      </c>
      <c r="D22" s="1">
        <v>4</v>
      </c>
      <c r="E22" s="1">
        <v>4</v>
      </c>
      <c r="F22" s="4">
        <v>3</v>
      </c>
      <c r="G22" s="4"/>
      <c r="H22" s="4"/>
      <c r="I22" s="1"/>
      <c r="J22" s="1"/>
      <c r="K22" s="1"/>
      <c r="L22" s="1"/>
      <c r="M22" s="1"/>
      <c r="N22" s="1"/>
      <c r="O22" s="1"/>
    </row>
    <row r="23" spans="2:15" x14ac:dyDescent="0.2">
      <c r="B23" s="15"/>
      <c r="C23" s="1" t="s">
        <v>16</v>
      </c>
      <c r="D23" s="1">
        <v>0</v>
      </c>
      <c r="E23" s="1">
        <v>0</v>
      </c>
      <c r="F23" s="4">
        <v>0</v>
      </c>
      <c r="G23" s="4"/>
      <c r="H23" s="4"/>
      <c r="I23" s="1"/>
      <c r="J23" s="1"/>
      <c r="K23" s="1"/>
      <c r="L23" s="1"/>
      <c r="M23" s="1"/>
      <c r="N23" s="1"/>
      <c r="O23" s="1"/>
    </row>
    <row r="24" spans="2:15" ht="13.8" thickBot="1" x14ac:dyDescent="0.25">
      <c r="B24" s="15"/>
      <c r="C24" s="2" t="s">
        <v>17</v>
      </c>
      <c r="D24" s="2">
        <v>1</v>
      </c>
      <c r="E24" s="1">
        <v>0</v>
      </c>
      <c r="F24" s="4">
        <v>0</v>
      </c>
      <c r="G24" s="4"/>
      <c r="H24" s="4"/>
      <c r="I24" s="2"/>
      <c r="J24" s="2"/>
      <c r="K24" s="2"/>
      <c r="L24" s="2"/>
      <c r="M24" s="2"/>
      <c r="N24" s="2"/>
      <c r="O24" s="2"/>
    </row>
    <row r="25" spans="2:15" ht="13.8" thickBot="1" x14ac:dyDescent="0.25">
      <c r="B25" s="16"/>
      <c r="C25" s="6" t="s">
        <v>18</v>
      </c>
      <c r="D25" s="3">
        <f t="shared" ref="D25:O25" si="2">SUM(D19:D24)</f>
        <v>44</v>
      </c>
      <c r="E25" s="3">
        <f t="shared" si="2"/>
        <v>51</v>
      </c>
      <c r="F25" s="3">
        <f t="shared" si="2"/>
        <v>59</v>
      </c>
      <c r="G25" s="3">
        <f t="shared" si="2"/>
        <v>0</v>
      </c>
      <c r="H25" s="3">
        <f t="shared" si="2"/>
        <v>0</v>
      </c>
      <c r="I25" s="3">
        <f t="shared" si="2"/>
        <v>0</v>
      </c>
      <c r="J25" s="3">
        <f t="shared" si="2"/>
        <v>0</v>
      </c>
      <c r="K25" s="3">
        <f t="shared" si="2"/>
        <v>0</v>
      </c>
      <c r="L25" s="3">
        <f t="shared" si="2"/>
        <v>0</v>
      </c>
      <c r="M25" s="3">
        <f t="shared" si="2"/>
        <v>0</v>
      </c>
      <c r="N25" s="3">
        <f t="shared" si="2"/>
        <v>0</v>
      </c>
      <c r="O25" s="7">
        <f t="shared" si="2"/>
        <v>0</v>
      </c>
    </row>
    <row r="27" spans="2:15" x14ac:dyDescent="0.2">
      <c r="B27" s="8" t="s">
        <v>21</v>
      </c>
      <c r="C27" s="5" t="s">
        <v>32</v>
      </c>
    </row>
    <row r="28" spans="2:15" x14ac:dyDescent="0.2">
      <c r="B28" s="8" t="s">
        <v>22</v>
      </c>
      <c r="C28" s="11" t="s">
        <v>35</v>
      </c>
      <c r="D28" s="10"/>
      <c r="E28" s="10"/>
      <c r="F28" s="10"/>
    </row>
    <row r="29" spans="2:15" x14ac:dyDescent="0.2">
      <c r="B29" s="8"/>
      <c r="C29" s="11" t="s">
        <v>36</v>
      </c>
      <c r="D29" s="10"/>
      <c r="E29" s="10"/>
      <c r="F29" s="10"/>
    </row>
    <row r="30" spans="2:15" x14ac:dyDescent="0.2">
      <c r="B30" s="8"/>
      <c r="C30" s="10" t="s">
        <v>33</v>
      </c>
      <c r="D30" s="10"/>
      <c r="E30" s="10"/>
      <c r="F30" s="10"/>
    </row>
    <row r="31" spans="2:15" x14ac:dyDescent="0.2">
      <c r="B31" s="8"/>
      <c r="C31" s="10" t="s">
        <v>34</v>
      </c>
      <c r="D31" s="10"/>
      <c r="E31" s="10"/>
      <c r="F31" s="10"/>
    </row>
    <row r="32" spans="2:15" x14ac:dyDescent="0.2">
      <c r="B32" s="8"/>
      <c r="C32" s="10" t="s">
        <v>37</v>
      </c>
      <c r="D32" s="10"/>
      <c r="E32" s="10"/>
      <c r="F32" s="10"/>
    </row>
    <row r="33" spans="2:15" x14ac:dyDescent="0.2">
      <c r="B33" s="8" t="s">
        <v>23</v>
      </c>
      <c r="C33" s="5" t="s">
        <v>28</v>
      </c>
    </row>
    <row r="34" spans="2:15" x14ac:dyDescent="0.2">
      <c r="C34" s="5" t="s">
        <v>19</v>
      </c>
    </row>
    <row r="35" spans="2:15" x14ac:dyDescent="0.2">
      <c r="C35" s="5" t="s">
        <v>24</v>
      </c>
    </row>
    <row r="36" spans="2:15" x14ac:dyDescent="0.2">
      <c r="C36" s="5" t="s">
        <v>29</v>
      </c>
    </row>
    <row r="37" spans="2:15" x14ac:dyDescent="0.2">
      <c r="C37" s="5" t="s">
        <v>20</v>
      </c>
    </row>
    <row r="38" spans="2:15" x14ac:dyDescent="0.2">
      <c r="C38" s="5" t="s">
        <v>25</v>
      </c>
    </row>
    <row r="39" spans="2:15" x14ac:dyDescent="0.2">
      <c r="C39" s="5" t="s">
        <v>31</v>
      </c>
    </row>
    <row r="40" spans="2:15" x14ac:dyDescent="0.2">
      <c r="B40" s="8"/>
      <c r="C40" s="9"/>
      <c r="D40" s="9"/>
      <c r="E40" s="9"/>
      <c r="F40" s="9"/>
      <c r="G40" s="9"/>
      <c r="H40" s="9"/>
      <c r="I40" s="9"/>
      <c r="J40" s="9"/>
      <c r="K40" s="9"/>
      <c r="L40" s="9"/>
      <c r="M40" s="9"/>
      <c r="N40" s="9"/>
      <c r="O40" s="9"/>
    </row>
    <row r="41" spans="2:15" x14ac:dyDescent="0.2">
      <c r="C41" s="9"/>
      <c r="D41" s="9"/>
      <c r="E41" s="9"/>
      <c r="F41" s="9"/>
      <c r="G41" s="9"/>
      <c r="H41" s="9"/>
      <c r="I41" s="9"/>
      <c r="J41" s="9"/>
      <c r="K41" s="9"/>
      <c r="L41" s="9"/>
      <c r="M41" s="9"/>
      <c r="N41" s="9"/>
      <c r="O41" s="9"/>
    </row>
    <row r="42" spans="2:15" x14ac:dyDescent="0.2">
      <c r="B42" s="8"/>
    </row>
    <row r="43" spans="2:15" x14ac:dyDescent="0.2">
      <c r="B43" s="8"/>
    </row>
    <row r="44" spans="2:15" x14ac:dyDescent="0.2">
      <c r="B44" s="8"/>
    </row>
    <row r="52" spans="2:15" x14ac:dyDescent="0.2">
      <c r="B52" s="8"/>
      <c r="C52" s="17"/>
      <c r="D52" s="17"/>
      <c r="E52" s="17"/>
      <c r="F52" s="17"/>
      <c r="G52" s="17"/>
      <c r="H52" s="17"/>
      <c r="I52" s="17"/>
      <c r="J52" s="17"/>
      <c r="K52" s="17"/>
      <c r="L52" s="17"/>
      <c r="M52" s="17"/>
      <c r="N52" s="17"/>
      <c r="O52" s="17"/>
    </row>
    <row r="53" spans="2:15" x14ac:dyDescent="0.2">
      <c r="C53" s="17"/>
      <c r="D53" s="17"/>
      <c r="E53" s="17"/>
      <c r="F53" s="17"/>
      <c r="G53" s="17"/>
      <c r="H53" s="17"/>
      <c r="I53" s="17"/>
      <c r="J53" s="17"/>
      <c r="K53" s="17"/>
      <c r="L53" s="17"/>
      <c r="M53" s="17"/>
      <c r="N53" s="17"/>
      <c r="O53" s="17"/>
    </row>
  </sheetData>
  <mergeCells count="4">
    <mergeCell ref="B5:B11"/>
    <mergeCell ref="B12:B18"/>
    <mergeCell ref="B19:B25"/>
    <mergeCell ref="C52:O53"/>
  </mergeCells>
  <phoneticPr fontId="1"/>
  <pageMargins left="0.70866141732283472" right="0.70866141732283472" top="0.74803149606299213" bottom="0.74803149606299213" header="0.31496062992125984" footer="0.31496062992125984"/>
  <pageSetup paperSize="9" scale="95" orientation="landscape" cellComments="asDisplayed" r:id="rId1"/>
  <rowBreaks count="1" manualBreakCount="1">
    <brk id="4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待機児童（月毎）</vt:lpstr>
      <vt:lpstr>'待機児童（月毎）'!Print_Area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2026-06-08T00:07:16Z</dcterms:modified>
</cp:coreProperties>
</file>